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eliverable F" sheetId="1" r:id="rId4"/>
  </sheets>
  <definedNames/>
  <calcPr/>
</workbook>
</file>

<file path=xl/sharedStrings.xml><?xml version="1.0" encoding="utf-8"?>
<sst xmlns="http://schemas.openxmlformats.org/spreadsheetml/2006/main" count="216" uniqueCount="135">
  <si>
    <t>Bill of Materials</t>
  </si>
  <si>
    <t>Item Name</t>
  </si>
  <si>
    <t>Description</t>
  </si>
  <si>
    <t>Units of Measure</t>
  </si>
  <si>
    <t>Quantity</t>
  </si>
  <si>
    <t>Unit Cost</t>
  </si>
  <si>
    <t>Extended Cost</t>
  </si>
  <si>
    <t>Link</t>
  </si>
  <si>
    <t>System</t>
  </si>
  <si>
    <t>Square Footage</t>
  </si>
  <si>
    <t>9028 ft² , including electrical wiring, furnishing, installation, etc</t>
  </si>
  <si>
    <t>Square feet</t>
  </si>
  <si>
    <t>PDF</t>
  </si>
  <si>
    <t>Exterior Doors</t>
  </si>
  <si>
    <t>fire rated prehung exterior doors, 32"L x 80"H x 4-9/16" D</t>
  </si>
  <si>
    <t>inches</t>
  </si>
  <si>
    <t>Double Doors</t>
  </si>
  <si>
    <t>Left-Hand Outward Swing French-Door, 79.5"H x 71.5"W x 4.56"D</t>
  </si>
  <si>
    <t>Interior Doors</t>
  </si>
  <si>
    <t>Single Prehung Interior Door, 34" W x 80"H x 4 9/16" D</t>
  </si>
  <si>
    <t xml:space="preserve">Large garage door </t>
  </si>
  <si>
    <t>16'W x 7'H</t>
  </si>
  <si>
    <t>Feet</t>
  </si>
  <si>
    <t>Roll-up door</t>
  </si>
  <si>
    <t>Metal roll-up foor, 100" W x 88" H</t>
  </si>
  <si>
    <t>Subsystems</t>
  </si>
  <si>
    <t>Lab</t>
  </si>
  <si>
    <t>Plant processing Table</t>
  </si>
  <si>
    <t>Laminate top, mobile table. Width: 48", length: 96"</t>
  </si>
  <si>
    <t>Inches</t>
  </si>
  <si>
    <t>Medicine table</t>
  </si>
  <si>
    <t>L-shape stainless steel table. Depth: 72", Width: 78"</t>
  </si>
  <si>
    <t>Sink</t>
  </si>
  <si>
    <t>Sink and shelving unit. Width: 28", Length: 48"</t>
  </si>
  <si>
    <t>Deep freezer</t>
  </si>
  <si>
    <t>Depth: 31.5", Width: 83.12", Height: 31.75"</t>
  </si>
  <si>
    <t xml:space="preserve">Computer tables </t>
  </si>
  <si>
    <t>Computer table with filing stoage. Width: 24", Length: 60"</t>
  </si>
  <si>
    <t>Office</t>
  </si>
  <si>
    <t>L-Shaped desk</t>
  </si>
  <si>
    <t>L-Shaped wooden desk with 3 shelves 56.1" x 44.5"</t>
  </si>
  <si>
    <r>
      <rPr>
        <color rgb="FF1155CC"/>
        <u/>
      </rPr>
      <t>Link</t>
    </r>
    <r>
      <rPr/>
      <t xml:space="preserve"> </t>
    </r>
  </si>
  <si>
    <t xml:space="preserve">Office chair </t>
  </si>
  <si>
    <t>Black office chair, 18 1/8" W x 19 1/4" L x 44 7/8 " H</t>
  </si>
  <si>
    <t xml:space="preserve">Inches </t>
  </si>
  <si>
    <r>
      <rPr>
        <color rgb="FF1155CC"/>
        <u/>
      </rPr>
      <t>Link</t>
    </r>
    <r>
      <rPr/>
      <t xml:space="preserve"> </t>
    </r>
  </si>
  <si>
    <t>Medium desk</t>
  </si>
  <si>
    <t>Medium size board-on-frame table 55 1/8" L x 23 5/8" W</t>
  </si>
  <si>
    <t xml:space="preserve">Plywood for cubicles </t>
  </si>
  <si>
    <t>1/2 inch spruce plywood boards 4ft x 8ft (can be made into cubicle walls)</t>
  </si>
  <si>
    <t xml:space="preserve">Feet </t>
  </si>
  <si>
    <t xml:space="preserve">Skylight </t>
  </si>
  <si>
    <t>Aluminum and tempered glass fixed skylight 22.5" W x 46.5" L</t>
  </si>
  <si>
    <t>Small desk</t>
  </si>
  <si>
    <t>Small size board-on-frame table 47 1/4" L x 23 5/8" W</t>
  </si>
  <si>
    <r>
      <rPr>
        <color rgb="FF1155CC"/>
        <u/>
      </rPr>
      <t>Link</t>
    </r>
    <r>
      <rPr/>
      <t xml:space="preserve"> </t>
    </r>
  </si>
  <si>
    <t>Large table</t>
  </si>
  <si>
    <t>Large size board-on-frame table 78 3/4" L x 23 5/8" W</t>
  </si>
  <si>
    <t>Outdoor Activity Area / Lean-To</t>
  </si>
  <si>
    <t>Cedar Rectangular Gazebo</t>
  </si>
  <si>
    <t xml:space="preserve">rectangle style 20' x 20' Cedar gazebo </t>
  </si>
  <si>
    <t xml:space="preserve">feet </t>
  </si>
  <si>
    <t xml:space="preserve">Link </t>
  </si>
  <si>
    <t>3-head LED Solar Light Lamp Street Light Post</t>
  </si>
  <si>
    <t>Continuous lighting 6 hours, 23.5"L x 21.75"W x 74.5"H with planter at base</t>
  </si>
  <si>
    <t xml:space="preserve">inches </t>
  </si>
  <si>
    <t>Garden/Outdoor Storage Shed</t>
  </si>
  <si>
    <t>Rubbermaid Big Max 332 cu.ft. Medium 7 ft. x 7 ft.</t>
  </si>
  <si>
    <t>Round Picnic Table</t>
  </si>
  <si>
    <t>Thermoplastic-coated expanded metal, Diameter 46” with umberlla hole</t>
  </si>
  <si>
    <t>work bench</t>
  </si>
  <si>
    <t>48 x 30", Steel Square Edge, Gray</t>
  </si>
  <si>
    <t>Boardroom</t>
  </si>
  <si>
    <t>Presentation Display</t>
  </si>
  <si>
    <t>Wall mountable or stand mountable 50'' presentation display</t>
  </si>
  <si>
    <t>Chairs</t>
  </si>
  <si>
    <t>Boardroom chairs 48'' H X 22'' W X 22'' D</t>
  </si>
  <si>
    <t>Whiteboards</t>
  </si>
  <si>
    <t>5 x 3' magnetic steel whiteboards</t>
  </si>
  <si>
    <t>feet</t>
  </si>
  <si>
    <t>Table</t>
  </si>
  <si>
    <t>16 max seating capacity 192 x 48"</t>
  </si>
  <si>
    <t>Common Room</t>
  </si>
  <si>
    <t>Boardroom Table</t>
  </si>
  <si>
    <t>laminate tope with pop-up power centers, 96" L x 48"W x 30"H</t>
  </si>
  <si>
    <t>office chair for tables, 20'W by 20"L x 19-23"H</t>
  </si>
  <si>
    <t>Coffee Table</t>
  </si>
  <si>
    <t>round edge wooden coffee table, 50"W x 23"L x 5"H</t>
  </si>
  <si>
    <t>Side Table</t>
  </si>
  <si>
    <t>wooden side table, 23 5/6"W x 15 3/4"L x 26 5/8H</t>
  </si>
  <si>
    <t>Couch</t>
  </si>
  <si>
    <t>sofa with chaise, 126 3/4" W x 38 5/8 L x 33 1/1"</t>
  </si>
  <si>
    <t>Armchair</t>
  </si>
  <si>
    <t>comfort arm chair, 32 1/4" W x 37 3/4" L x 39 3/4" H</t>
  </si>
  <si>
    <t>Window</t>
  </si>
  <si>
    <t>single hung window, 71.5" W x 59.5" L</t>
  </si>
  <si>
    <t>Bulletin Board</t>
  </si>
  <si>
    <t>oak framed cork board, 3'W x 2' L</t>
  </si>
  <si>
    <t>Bathrooms</t>
  </si>
  <si>
    <t>Regular Stalls</t>
  </si>
  <si>
    <t>Baked enamel, 36''x 60'' ,64'' door and panel</t>
  </si>
  <si>
    <t>Accessible Stalls</t>
  </si>
  <si>
    <t>Solid Plastic, 70''x60''</t>
  </si>
  <si>
    <t>Change Room Stalls</t>
  </si>
  <si>
    <t>Baked enamel, (wooden bench 10'' x 36'') 36'' x 36''</t>
  </si>
  <si>
    <t>Toilet Bowls</t>
  </si>
  <si>
    <t>15''H x 14''W x 28.25''D</t>
  </si>
  <si>
    <t>Urinals</t>
  </si>
  <si>
    <t xml:space="preserve">Wall-hung ceramics, 65.4'' W x 28.5'' H x 15.5'' D </t>
  </si>
  <si>
    <t>Wall-mounted, double faucet, vitreous china, 16.5'' W x 43.3''L x 5.25''D</t>
  </si>
  <si>
    <t>Mirrors</t>
  </si>
  <si>
    <t>Frameless, 24'' W x 36''H</t>
  </si>
  <si>
    <t xml:space="preserve">Total product cost (without taxes or shipping): </t>
  </si>
  <si>
    <t>Total product cost (including taxes and shipping):</t>
  </si>
  <si>
    <t>Type</t>
  </si>
  <si>
    <t>Cost</t>
  </si>
  <si>
    <t>Prototype #</t>
  </si>
  <si>
    <t>Source</t>
  </si>
  <si>
    <t>Autocad</t>
  </si>
  <si>
    <t xml:space="preserve">CAD program to create 3D sites - autodesk </t>
  </si>
  <si>
    <t>Virtual Prototype</t>
  </si>
  <si>
    <t>Free</t>
  </si>
  <si>
    <t>Final</t>
  </si>
  <si>
    <t xml:space="preserve">Laser Cutting </t>
  </si>
  <si>
    <t>Proportional 3D model of the building</t>
  </si>
  <si>
    <t>Physical Prototype - Using 1/4 MDF</t>
  </si>
  <si>
    <t>$3.5/sheet</t>
  </si>
  <si>
    <t>Nails</t>
  </si>
  <si>
    <t>For connecting the walls</t>
  </si>
  <si>
    <t>Physical Prototype</t>
  </si>
  <si>
    <t>$5.44/box</t>
  </si>
  <si>
    <t xml:space="preserve">Glue </t>
  </si>
  <si>
    <t xml:space="preserve">For reinforcing the model </t>
  </si>
  <si>
    <t>$1.25 each</t>
  </si>
  <si>
    <t>in store purchase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</si>
</sst>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color rgb="FF000000"/>
      <name val="Arial"/>
    </font>
    <font>
      <u/>
      <color rgb="FF0000FF"/>
    </font>
    <font>
      <sz val="10.0"/>
      <color theme="1"/>
      <name val="Arial"/>
    </font>
    <font>
      <color theme="1"/>
      <name val="Arial"/>
    </font>
    <font>
      <sz val="12.0"/>
      <color rgb="FF333333"/>
      <name val="Arial"/>
    </font>
    <font>
      <u/>
      <color theme="1"/>
      <name val="Arial"/>
      <scheme val="minor"/>
    </font>
    <font>
      <u/>
      <color theme="1"/>
      <name val="Arial"/>
      <scheme val="minor"/>
    </font>
    <font>
      <sz val="10.0"/>
      <color rgb="FF000000"/>
      <name val="Arial"/>
    </font>
    <font>
      <u/>
      <color rgb="FF0000FF"/>
    </font>
    <font>
      <u/>
      <color rgb="FF0000FF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</fills>
  <borders count="1">
    <border/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3" fontId="1" numFmtId="0" xfId="0" applyAlignment="1" applyFill="1" applyFont="1">
      <alignment readingOrder="0"/>
    </xf>
    <xf borderId="0" fillId="3" fontId="1" numFmtId="0" xfId="0" applyAlignment="1" applyFont="1">
      <alignment readingOrder="0"/>
    </xf>
    <xf borderId="0" fillId="4" fontId="2" numFmtId="0" xfId="0" applyAlignment="1" applyFill="1" applyFont="1">
      <alignment readingOrder="0"/>
    </xf>
    <xf borderId="0" fillId="4" fontId="2" numFmtId="4" xfId="0" applyAlignment="1" applyFont="1" applyNumberFormat="1">
      <alignment horizontal="right" readingOrder="0"/>
    </xf>
    <xf borderId="0" fillId="4" fontId="3" numFmtId="2" xfId="0" applyAlignment="1" applyFont="1" applyNumberFormat="1">
      <alignment horizontal="right" readingOrder="0"/>
    </xf>
    <xf borderId="0" fillId="4" fontId="4" numFmtId="0" xfId="0" applyAlignment="1" applyFont="1">
      <alignment readingOrder="0"/>
    </xf>
    <xf borderId="0" fillId="4" fontId="5" numFmtId="0" xfId="0" applyAlignment="1" applyFont="1">
      <alignment readingOrder="0"/>
    </xf>
    <xf borderId="0" fillId="4" fontId="2" numFmtId="4" xfId="0" applyAlignment="1" applyFont="1" applyNumberFormat="1">
      <alignment readingOrder="0"/>
    </xf>
    <xf borderId="0" fillId="4" fontId="2" numFmtId="2" xfId="0" applyAlignment="1" applyFont="1" applyNumberFormat="1">
      <alignment readingOrder="0"/>
    </xf>
    <xf borderId="0" fillId="4" fontId="6" numFmtId="0" xfId="0" applyAlignment="1" applyFont="1">
      <alignment readingOrder="0"/>
    </xf>
    <xf borderId="0" fillId="4" fontId="7" numFmtId="0" xfId="0" applyAlignment="1" applyFont="1">
      <alignment readingOrder="0"/>
    </xf>
    <xf borderId="0" fillId="4" fontId="2" numFmtId="0" xfId="0" applyFont="1"/>
    <xf borderId="0" fillId="4" fontId="2" numFmtId="4" xfId="0" applyFont="1" applyNumberFormat="1"/>
    <xf borderId="0" fillId="4" fontId="2" numFmtId="2" xfId="0" applyFont="1" applyNumberFormat="1"/>
    <xf borderId="0" fillId="3" fontId="8" numFmtId="0" xfId="0" applyAlignment="1" applyFont="1">
      <alignment readingOrder="0"/>
    </xf>
    <xf borderId="0" fillId="4" fontId="3" numFmtId="4" xfId="0" applyAlignment="1" applyFont="1" applyNumberFormat="1">
      <alignment horizontal="right" readingOrder="0"/>
    </xf>
    <xf borderId="0" fillId="3" fontId="9" numFmtId="0" xfId="0" applyFont="1"/>
    <xf borderId="0" fillId="4" fontId="10" numFmtId="0" xfId="0" applyAlignment="1" applyFont="1">
      <alignment horizontal="left" readingOrder="0"/>
    </xf>
    <xf borderId="0" fillId="5" fontId="2" numFmtId="0" xfId="0" applyAlignment="1" applyFill="1" applyFont="1">
      <alignment readingOrder="0"/>
    </xf>
    <xf borderId="0" fillId="5" fontId="11" numFmtId="2" xfId="0" applyFont="1" applyNumberFormat="1"/>
    <xf borderId="0" fillId="5" fontId="2" numFmtId="0" xfId="0" applyFont="1"/>
    <xf borderId="0" fillId="5" fontId="2" numFmtId="4" xfId="0" applyFont="1" applyNumberFormat="1"/>
    <xf borderId="0" fillId="5" fontId="2" numFmtId="2" xfId="0" applyFont="1" applyNumberFormat="1"/>
    <xf borderId="0" fillId="5" fontId="2" numFmtId="4" xfId="0" applyAlignment="1" applyFont="1" applyNumberFormat="1">
      <alignment readingOrder="0"/>
    </xf>
    <xf borderId="0" fillId="5" fontId="3" numFmtId="2" xfId="0" applyAlignment="1" applyFont="1" applyNumberFormat="1">
      <alignment horizontal="right" readingOrder="0"/>
    </xf>
    <xf borderId="0" fillId="5" fontId="12" numFmtId="0" xfId="0" applyAlignment="1" applyFont="1">
      <alignment readingOrder="0"/>
    </xf>
    <xf borderId="0" fillId="5" fontId="2" numFmtId="2" xfId="0" applyAlignment="1" applyFont="1" applyNumberFormat="1">
      <alignment readingOrder="0"/>
    </xf>
    <xf borderId="0" fillId="5" fontId="3" numFmtId="4" xfId="0" applyAlignment="1" applyFont="1" applyNumberFormat="1">
      <alignment horizontal="right" readingOrder="0"/>
    </xf>
    <xf borderId="0" fillId="5" fontId="2" numFmtId="0" xfId="0" applyAlignment="1" applyFont="1">
      <alignment readingOrder="0"/>
    </xf>
    <xf borderId="0" fillId="5" fontId="10" numFmtId="0" xfId="0" applyAlignment="1" applyFont="1">
      <alignment readingOrder="0"/>
    </xf>
    <xf borderId="0" fillId="5" fontId="10" numFmtId="0" xfId="0" applyAlignment="1" applyFont="1">
      <alignment horizontal="left" readingOrder="0"/>
    </xf>
    <xf borderId="0" fillId="3" fontId="2" numFmtId="0" xfId="0" applyFont="1"/>
    <xf borderId="0" fillId="3" fontId="2" numFmtId="2" xfId="0" applyAlignment="1" applyFont="1" applyNumberFormat="1">
      <alignment readingOrder="0"/>
    </xf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homedepot.ca/product/toto-commercial-wall-hung-rectangular-washout-urinal-with-top-spud-in-cotton-white/1001544562" TargetMode="External"/><Relationship Id="rId20" Type="http://schemas.openxmlformats.org/officeDocument/2006/relationships/hyperlink" Target="https://www.aosom.ca/item/outsunny-3-head-led-solar-light-lamp-street-light-post-with-planter-applicable-batteries-included-black~19P2FUJ6OF001.html?utm_source=google&amp;utm_medium=cpc&amp;utm_campaign=google_shopping&amp;gclid=CjwKCAjwnOipBhBQEiwACyGLutPXuYTGAYYB67A-MY4V5kyAGJRWzyLb5JZPrGG_FTFUgf1IFRwIaBoCIdEQAvD_BwE" TargetMode="External"/><Relationship Id="rId42" Type="http://schemas.openxmlformats.org/officeDocument/2006/relationships/hyperlink" Target="https://www.partitionplus.com/product/bobrick-frameless-stainless-steel-mirror-b-1556/" TargetMode="External"/><Relationship Id="rId41" Type="http://schemas.openxmlformats.org/officeDocument/2006/relationships/hyperlink" Target="https://www.homedepot.com/p/Eridanus-Turner-Crisp-White-Vitreous-China-Rectangular-Wall-Mount-Bathroom-Vessel-Sink-with-Double-Faucet-Hole-and-Overflow-ERI-WB-107/325107870" TargetMode="External"/><Relationship Id="rId22" Type="http://schemas.openxmlformats.org/officeDocument/2006/relationships/hyperlink" Target="https://www.barcoproducts.ca/supersaver-commercial-round-picnic-table?sku=07SA2611-BK&amp;st-t=bcagoogshop&amp;gad=1&amp;gclid=CjwKCAjwv-2pBhB-EiwAtsQZFMFrinuTLdpI8VXZ-faq2JTjgKjI2e6vELeptq9JLJycCIkwKjFu4RoCx7YQAvD_BwE" TargetMode="External"/><Relationship Id="rId44" Type="http://schemas.openxmlformats.org/officeDocument/2006/relationships/hyperlink" Target="https://makerstore.ca/shop/ols/products/mdf/v/M003-1-4-12-NCH" TargetMode="External"/><Relationship Id="rId21" Type="http://schemas.openxmlformats.org/officeDocument/2006/relationships/hyperlink" Target="https://www.homedepot.ca/product/rubbermaid-big-max-332-cu-ft-medium-7-ft-x-7-ft-weather-resistant-resin-garden-outdoor-storage-shed-in-brown-tan/1000762039" TargetMode="External"/><Relationship Id="rId43" Type="http://schemas.openxmlformats.org/officeDocument/2006/relationships/hyperlink" Target="https://www.autodesk.com/ca-en/products/civil-3d/overview?term=1-YEAR&amp;tab=subscription" TargetMode="External"/><Relationship Id="rId24" Type="http://schemas.openxmlformats.org/officeDocument/2006/relationships/hyperlink" Target="https://www.microsoft.com/en-ca/d/surface-hub-2s-for-business/8xgr3x8n3768?activetab=pivot:overviewtab" TargetMode="External"/><Relationship Id="rId46" Type="http://schemas.openxmlformats.org/officeDocument/2006/relationships/drawing" Target="../drawings/drawing1.xml"/><Relationship Id="rId23" Type="http://schemas.openxmlformats.org/officeDocument/2006/relationships/hyperlink" Target="https://www.globalindustrial.ca/p/48-x-30-steel-top-workbench-adjustable-height?PicGroupKey=2000024456" TargetMode="External"/><Relationship Id="rId45" Type="http://schemas.openxmlformats.org/officeDocument/2006/relationships/hyperlink" Target="https://www.homedepot.ca/product/paulin-1-inch-2d-smooth-finishing-nails-bright-finish-150g-approx-433-pcs-per-package-/1000683601" TargetMode="External"/><Relationship Id="rId1" Type="http://schemas.openxmlformats.org/officeDocument/2006/relationships/hyperlink" Target="https://drive.google.com/open?id=1yjAU9bc_1a0OVQmwPE6OlU6VhW0dl30C" TargetMode="External"/><Relationship Id="rId2" Type="http://schemas.openxmlformats.org/officeDocument/2006/relationships/hyperlink" Target="https://www.homedepot.ca/product/masonite-32-inch-x-80-inch-x-4-9-16-inch-6-panel-single-primed-steel-fire-rated-prehung-front-door-lh/1001026280" TargetMode="External"/><Relationship Id="rId3" Type="http://schemas.openxmlformats.org/officeDocument/2006/relationships/hyperlink" Target="https://www.homedepot.ca/product/jeld-wen-6-ft-1-lite-left-hand-outward-swing-french-door-patio-door/1001110459" TargetMode="External"/><Relationship Id="rId4" Type="http://schemas.openxmlformats.org/officeDocument/2006/relationships/hyperlink" Target="https://www.homedepot.ca/product/masonite-34-inch-x-80-inch-x-4-9-16-inch-6-panel-hollow-core-single-prehung-interior-door-rh/1000706359" TargetMode="External"/><Relationship Id="rId9" Type="http://schemas.openxmlformats.org/officeDocument/2006/relationships/hyperlink" Target="https://www.wayfair.ca/school-furniture-and-supplies/pdp/national-public-seating-mobile-science-cart-with-shelving-and-sink-whiteboardmirror-np10386.html" TargetMode="External"/><Relationship Id="rId26" Type="http://schemas.openxmlformats.org/officeDocument/2006/relationships/hyperlink" Target="https://www.uline.ca/Product/Detail/H-7729/Boards-Easels/Magnetic-Steel-Dry-Erase-Board-5-x-3" TargetMode="External"/><Relationship Id="rId25" Type="http://schemas.openxmlformats.org/officeDocument/2006/relationships/hyperlink" Target="https://www.wayfair.ca/Wrought-Studio--Conference-Chair-X211184777-L10-K~C003051753.html?refid=GX625078897128-C003051753_639088612&amp;device=c&amp;ptid=903756733111&amp;targetid=pla-903756733111&amp;network=g&amp;ireid=82186173&amp;PiID%5B%5D=639088612&amp;gad_source=1&amp;gclid=CjwKCAjwv-2pBhB-EiwAtsQZFJf5CAVNLgvegINrBt9h30OVZyxXjBJ7ljcWAaEs3aDKMnpo8vmOfBoCRocQAvD_BwE" TargetMode="External"/><Relationship Id="rId28" Type="http://schemas.openxmlformats.org/officeDocument/2006/relationships/hyperlink" Target="https://www.uline.ca/BL_2821/Downtown-Conference-Tables" TargetMode="External"/><Relationship Id="rId27" Type="http://schemas.openxmlformats.org/officeDocument/2006/relationships/hyperlink" Target="https://www.uline.ca/Product/Detail/H-10278/Office-Tables/Metro-Conference-Table-Standard-192-x-48" TargetMode="External"/><Relationship Id="rId5" Type="http://schemas.openxmlformats.org/officeDocument/2006/relationships/hyperlink" Target="https://www.homedepot.ca/product/clopay-modern-steel-16-ft-x-7-ft-18-4-r-value-insulated-medium-finish-with-windows-garage-door/1001584599" TargetMode="External"/><Relationship Id="rId6" Type="http://schemas.openxmlformats.org/officeDocument/2006/relationships/hyperlink" Target="https://tmgindustrial.ca/products/automatic-garage-roll-up-door-w-remote-control?variant=39390084235352" TargetMode="External"/><Relationship Id="rId29" Type="http://schemas.openxmlformats.org/officeDocument/2006/relationships/hyperlink" Target="https://www.uline.ca/BL_2826/24-7-Mesh-Chairs" TargetMode="External"/><Relationship Id="rId7" Type="http://schemas.openxmlformats.org/officeDocument/2006/relationships/hyperlink" Target="https://www.uline.ca/Product/Detail/H-9627-LAM/Heavy-Duty-Packing-Tables/Mobile-Heavy-Duty-Packing-Table-96-x-48-Laminate-Top" TargetMode="External"/><Relationship Id="rId8" Type="http://schemas.openxmlformats.org/officeDocument/2006/relationships/hyperlink" Target="https://www.globalindustrial.ca/p/l-shaped-adjustable-height-workbench-stainless-steel-square-edge-72-in-w-x-78-in-d?infoParam.campaignId=T9F&amp;gad_source=4&amp;gclid=CjwKCAjwnOipBhBQEiwACyGLur5v3IyZGUVCcH2sthMlGg_l7iid2tpz_SQHLgMpz2f5FAfHGeKwEhoChW0QAvD_BwE" TargetMode="External"/><Relationship Id="rId31" Type="http://schemas.openxmlformats.org/officeDocument/2006/relationships/hyperlink" Target="https://www.ikea.com/ca/en/p/nordkisa-nightstand-bamboo-00430745/" TargetMode="External"/><Relationship Id="rId30" Type="http://schemas.openxmlformats.org/officeDocument/2006/relationships/hyperlink" Target="https://www.structube.com/en_ca/vector-coffee-table-125-cm-43-70-22?pid=24333" TargetMode="External"/><Relationship Id="rId11" Type="http://schemas.openxmlformats.org/officeDocument/2006/relationships/hyperlink" Target="https://www.uline.ca/Product/Detail/H-8249/Office-Desks/Downtown-Office-Workstation-4-Person-Back-to-Back-120-x-48-Gray" TargetMode="External"/><Relationship Id="rId33" Type="http://schemas.openxmlformats.org/officeDocument/2006/relationships/hyperlink" Target="https://www.ikea.com/ca/en/p/strandmon-armchair-nordvalla-dark-gray-90359829/" TargetMode="External"/><Relationship Id="rId10" Type="http://schemas.openxmlformats.org/officeDocument/2006/relationships/hyperlink" Target="https://www.homedepot.ca/product/frigidaire-248-cu-ft-chest-freezer-in-white/1001700934?eid=PS_GOOGLE_D29A%20-%20Vendor-Funded_Major-Appliances_GGL_Shopping_PLA_MB_EN_Major%20Appliances_PLA_EN__PRODUCT_GROUP_pla-311699037333&amp;gad_source=4&amp;gclid=CjwKCAjwnOipBhBQEiwACyGLuuyKXEf9GkJje83HTz-9GitRIPKjqiLBF8R96Kws_y9GlHX-rn4rrxoCOkIQAvD_BwE&amp;gclsrc=aw.ds" TargetMode="External"/><Relationship Id="rId32" Type="http://schemas.openxmlformats.org/officeDocument/2006/relationships/hyperlink" Target="https://www.ikea.com/ca/en/p/finnala-sofa-with-chaise-with-chaise-gunnared-beige-s69319213/" TargetMode="External"/><Relationship Id="rId13" Type="http://schemas.openxmlformats.org/officeDocument/2006/relationships/hyperlink" Target="https://www.ikea.com/ca/en/p/flintan-office-chair-black-90489029/" TargetMode="External"/><Relationship Id="rId35" Type="http://schemas.openxmlformats.org/officeDocument/2006/relationships/hyperlink" Target="https://www.uline.ca/BL_3886/Cork-Boards" TargetMode="External"/><Relationship Id="rId12" Type="http://schemas.openxmlformats.org/officeDocument/2006/relationships/hyperlink" Target="https://www.homedepot.ca/product/bestar-equinox-57w-l-shaped-desk-in-deep-grey/1001659654" TargetMode="External"/><Relationship Id="rId34" Type="http://schemas.openxmlformats.org/officeDocument/2006/relationships/hyperlink" Target="https://www.lowes.com/pd/Pella/5013906205" TargetMode="External"/><Relationship Id="rId15" Type="http://schemas.openxmlformats.org/officeDocument/2006/relationships/hyperlink" Target="https://www.homedepot.ca/product/1-2-inch-x-4-ft-x-8-ft-standard-spruce-plywood-board/1000173236" TargetMode="External"/><Relationship Id="rId37" Type="http://schemas.openxmlformats.org/officeDocument/2006/relationships/hyperlink" Target="https://www.harborcitysupply.com/designer-toilet-partitions-1-stall-ada-in-corner-right-hand/" TargetMode="External"/><Relationship Id="rId14" Type="http://schemas.openxmlformats.org/officeDocument/2006/relationships/hyperlink" Target="https://www.ikea.com/ca/en/p/lagkapten-adils-desk-black-brown-black-s79417473/" TargetMode="External"/><Relationship Id="rId36" Type="http://schemas.openxmlformats.org/officeDocument/2006/relationships/hyperlink" Target="https://www.harborcitysupply.com/bathroom-partitions-1-stall-in-corner-left-hand/" TargetMode="External"/><Relationship Id="rId17" Type="http://schemas.openxmlformats.org/officeDocument/2006/relationships/hyperlink" Target="https://www.ikea.com/ca/en/p/lagkapten-adils-desk-black-brown-black-s49417021/" TargetMode="External"/><Relationship Id="rId39" Type="http://schemas.openxmlformats.org/officeDocument/2006/relationships/hyperlink" Target="https://www.homedepot.com/p/American-Standard-Madera-FloWise-Top-Spud-Slotted-Rim-Elongated-Toilet-Bowl-Only-in-White-2623-001-020/202199247" TargetMode="External"/><Relationship Id="rId16" Type="http://schemas.openxmlformats.org/officeDocument/2006/relationships/hyperlink" Target="https://www.rona.ca/en/product/velux-225-in-w-x-465-in-l-neutral-grey-aluminum-and-tempered-glass-fixed-skylight-70715137" TargetMode="External"/><Relationship Id="rId38" Type="http://schemas.openxmlformats.org/officeDocument/2006/relationships/hyperlink" Target="https://www.harborcitysupply.com/dressing-compartment-between-wall-right-hand-1-stall-bw1r/" TargetMode="External"/><Relationship Id="rId19" Type="http://schemas.openxmlformats.org/officeDocument/2006/relationships/hyperlink" Target="https://www.gazebocreations.com/ProductCustomize.aspx?ProductID=8409&amp;Path=13" TargetMode="External"/><Relationship Id="rId18" Type="http://schemas.openxmlformats.org/officeDocument/2006/relationships/hyperlink" Target="https://www.ikea.com/ca/en/p/lagkapten-adils-desk-black-brown-black-s7941766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25.88"/>
    <col customWidth="1" min="2" max="2" width="37.88"/>
    <col customWidth="1" min="3" max="3" width="60.63"/>
  </cols>
  <sheetData>
    <row r="1">
      <c r="A1" s="1" t="s">
        <v>0</v>
      </c>
    </row>
    <row r="2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>
      <c r="A3" s="2" t="s">
        <v>8</v>
      </c>
      <c r="B3" s="4" t="s">
        <v>9</v>
      </c>
      <c r="C3" s="4" t="s">
        <v>10</v>
      </c>
      <c r="D3" s="4" t="s">
        <v>11</v>
      </c>
      <c r="E3" s="4">
        <v>1.0</v>
      </c>
      <c r="F3" s="5">
        <v>1617912.2</v>
      </c>
      <c r="G3" s="6">
        <v>1617912.2</v>
      </c>
      <c r="H3" s="7" t="s">
        <v>12</v>
      </c>
    </row>
    <row r="4">
      <c r="A4" s="2"/>
      <c r="B4" s="4" t="s">
        <v>13</v>
      </c>
      <c r="C4" s="8" t="s">
        <v>14</v>
      </c>
      <c r="D4" s="4" t="s">
        <v>15</v>
      </c>
      <c r="E4" s="4">
        <v>8.0</v>
      </c>
      <c r="F4" s="9">
        <v>562.0</v>
      </c>
      <c r="G4" s="10">
        <v>4496.0</v>
      </c>
      <c r="H4" s="7" t="s">
        <v>7</v>
      </c>
    </row>
    <row r="5">
      <c r="A5" s="2"/>
      <c r="B5" s="4" t="s">
        <v>16</v>
      </c>
      <c r="C5" s="8" t="s">
        <v>17</v>
      </c>
      <c r="D5" s="4" t="s">
        <v>15</v>
      </c>
      <c r="E5" s="4">
        <v>7.0</v>
      </c>
      <c r="F5" s="9">
        <v>1234.0</v>
      </c>
      <c r="G5" s="10">
        <v>8638.0</v>
      </c>
      <c r="H5" s="7" t="s">
        <v>7</v>
      </c>
    </row>
    <row r="6">
      <c r="A6" s="2"/>
      <c r="B6" s="4" t="s">
        <v>18</v>
      </c>
      <c r="C6" s="11" t="s">
        <v>19</v>
      </c>
      <c r="D6" s="4" t="s">
        <v>15</v>
      </c>
      <c r="E6" s="4">
        <v>7.0</v>
      </c>
      <c r="F6" s="9">
        <v>198.0</v>
      </c>
      <c r="G6" s="10">
        <v>1386.0</v>
      </c>
      <c r="H6" s="7" t="s">
        <v>7</v>
      </c>
    </row>
    <row r="7">
      <c r="A7" s="2"/>
      <c r="B7" s="4" t="s">
        <v>20</v>
      </c>
      <c r="C7" s="11" t="s">
        <v>21</v>
      </c>
      <c r="D7" s="4" t="s">
        <v>22</v>
      </c>
      <c r="E7" s="4">
        <v>1.0</v>
      </c>
      <c r="F7" s="9">
        <v>6344.0</v>
      </c>
      <c r="G7" s="6">
        <v>6344.0</v>
      </c>
      <c r="H7" s="7" t="s">
        <v>7</v>
      </c>
    </row>
    <row r="8">
      <c r="A8" s="2"/>
      <c r="B8" s="4" t="s">
        <v>23</v>
      </c>
      <c r="C8" s="11" t="s">
        <v>24</v>
      </c>
      <c r="D8" s="4" t="s">
        <v>15</v>
      </c>
      <c r="E8" s="4">
        <v>1.0</v>
      </c>
      <c r="F8" s="9">
        <v>1499.0</v>
      </c>
      <c r="G8" s="6">
        <v>1499.0</v>
      </c>
      <c r="H8" s="7" t="s">
        <v>7</v>
      </c>
    </row>
    <row r="9">
      <c r="A9" s="2" t="s">
        <v>25</v>
      </c>
      <c r="B9" s="4"/>
      <c r="C9" s="12"/>
      <c r="D9" s="13"/>
      <c r="E9" s="13"/>
      <c r="F9" s="14"/>
      <c r="G9" s="15"/>
      <c r="H9" s="13"/>
    </row>
    <row r="10">
      <c r="A10" s="16" t="s">
        <v>26</v>
      </c>
      <c r="B10" s="4" t="s">
        <v>27</v>
      </c>
      <c r="C10" s="4" t="s">
        <v>28</v>
      </c>
      <c r="D10" s="4" t="s">
        <v>29</v>
      </c>
      <c r="E10" s="4">
        <v>2.0</v>
      </c>
      <c r="F10" s="17">
        <v>1615.0</v>
      </c>
      <c r="G10" s="10">
        <v>3230.0</v>
      </c>
      <c r="H10" s="7" t="s">
        <v>7</v>
      </c>
    </row>
    <row r="11">
      <c r="A11" s="18"/>
      <c r="B11" s="4" t="s">
        <v>30</v>
      </c>
      <c r="C11" s="4" t="s">
        <v>31</v>
      </c>
      <c r="D11" s="4" t="s">
        <v>29</v>
      </c>
      <c r="E11" s="4">
        <v>1.0</v>
      </c>
      <c r="F11" s="9">
        <v>2151.0</v>
      </c>
      <c r="G11" s="6">
        <v>2151.0</v>
      </c>
      <c r="H11" s="7" t="s">
        <v>7</v>
      </c>
    </row>
    <row r="12">
      <c r="A12" s="18"/>
      <c r="B12" s="4" t="s">
        <v>32</v>
      </c>
      <c r="C12" s="4" t="s">
        <v>33</v>
      </c>
      <c r="D12" s="4" t="s">
        <v>29</v>
      </c>
      <c r="E12" s="4">
        <v>1.0</v>
      </c>
      <c r="F12" s="9">
        <v>2769.99</v>
      </c>
      <c r="G12" s="6">
        <v>2769.99</v>
      </c>
      <c r="H12" s="7" t="s">
        <v>7</v>
      </c>
    </row>
    <row r="13">
      <c r="A13" s="18"/>
      <c r="B13" s="4" t="s">
        <v>34</v>
      </c>
      <c r="C13" s="4" t="s">
        <v>35</v>
      </c>
      <c r="D13" s="4" t="s">
        <v>29</v>
      </c>
      <c r="E13" s="4">
        <v>1.0</v>
      </c>
      <c r="F13" s="9">
        <v>1194.0</v>
      </c>
      <c r="G13" s="6">
        <v>1194.0</v>
      </c>
      <c r="H13" s="7" t="s">
        <v>7</v>
      </c>
    </row>
    <row r="14">
      <c r="A14" s="18"/>
      <c r="B14" s="4" t="s">
        <v>36</v>
      </c>
      <c r="C14" s="4" t="s">
        <v>37</v>
      </c>
      <c r="D14" s="4" t="s">
        <v>29</v>
      </c>
      <c r="E14" s="4">
        <v>2.0</v>
      </c>
      <c r="F14" s="17">
        <v>3443.0</v>
      </c>
      <c r="G14" s="10">
        <v>6886.0</v>
      </c>
      <c r="H14" s="7" t="s">
        <v>7</v>
      </c>
    </row>
    <row r="15">
      <c r="A15" s="16"/>
      <c r="B15" s="4"/>
      <c r="C15" s="13"/>
      <c r="D15" s="13"/>
      <c r="E15" s="13"/>
      <c r="F15" s="14"/>
      <c r="G15" s="15"/>
      <c r="H15" s="13"/>
    </row>
    <row r="16">
      <c r="A16" s="16" t="s">
        <v>38</v>
      </c>
      <c r="B16" s="4" t="s">
        <v>39</v>
      </c>
      <c r="C16" s="4" t="s">
        <v>40</v>
      </c>
      <c r="D16" s="4" t="s">
        <v>29</v>
      </c>
      <c r="E16" s="4">
        <v>6.0</v>
      </c>
      <c r="F16" s="9">
        <v>365.0</v>
      </c>
      <c r="G16" s="10">
        <v>2190.0</v>
      </c>
      <c r="H16" s="7" t="s">
        <v>41</v>
      </c>
    </row>
    <row r="17">
      <c r="A17" s="18"/>
      <c r="B17" s="4" t="s">
        <v>42</v>
      </c>
      <c r="C17" s="4" t="s">
        <v>43</v>
      </c>
      <c r="D17" s="4" t="s">
        <v>44</v>
      </c>
      <c r="E17" s="4">
        <v>21.0</v>
      </c>
      <c r="F17" s="9">
        <v>99.0</v>
      </c>
      <c r="G17" s="10">
        <v>2079.0</v>
      </c>
      <c r="H17" s="7" t="s">
        <v>45</v>
      </c>
    </row>
    <row r="18">
      <c r="A18" s="18"/>
      <c r="B18" s="4" t="s">
        <v>46</v>
      </c>
      <c r="C18" s="4" t="s">
        <v>47</v>
      </c>
      <c r="D18" s="4" t="s">
        <v>44</v>
      </c>
      <c r="E18" s="4">
        <v>8.0</v>
      </c>
      <c r="F18" s="9">
        <v>105.0</v>
      </c>
      <c r="G18" s="10">
        <v>840.0</v>
      </c>
      <c r="H18" s="7" t="s">
        <v>7</v>
      </c>
    </row>
    <row r="19">
      <c r="A19" s="18"/>
      <c r="B19" s="4" t="s">
        <v>48</v>
      </c>
      <c r="C19" s="4" t="s">
        <v>49</v>
      </c>
      <c r="D19" s="4" t="s">
        <v>50</v>
      </c>
      <c r="E19" s="4">
        <v>11.25</v>
      </c>
      <c r="F19" s="9">
        <v>43.38</v>
      </c>
      <c r="G19" s="10">
        <v>488.02</v>
      </c>
      <c r="H19" s="7" t="s">
        <v>7</v>
      </c>
    </row>
    <row r="20">
      <c r="A20" s="18"/>
      <c r="B20" s="4" t="s">
        <v>51</v>
      </c>
      <c r="C20" s="4" t="s">
        <v>52</v>
      </c>
      <c r="D20" s="4" t="s">
        <v>44</v>
      </c>
      <c r="E20" s="4">
        <v>4.0</v>
      </c>
      <c r="F20" s="9">
        <v>264.0</v>
      </c>
      <c r="G20" s="10">
        <v>1056.0</v>
      </c>
      <c r="H20" s="7" t="s">
        <v>7</v>
      </c>
    </row>
    <row r="21">
      <c r="A21" s="18"/>
      <c r="B21" s="4" t="s">
        <v>53</v>
      </c>
      <c r="C21" s="4" t="s">
        <v>54</v>
      </c>
      <c r="D21" s="4" t="s">
        <v>44</v>
      </c>
      <c r="E21" s="4">
        <v>2.0</v>
      </c>
      <c r="F21" s="9">
        <v>95.0</v>
      </c>
      <c r="G21" s="10">
        <v>190.0</v>
      </c>
      <c r="H21" s="7" t="s">
        <v>55</v>
      </c>
    </row>
    <row r="22">
      <c r="A22" s="18"/>
      <c r="B22" s="4" t="s">
        <v>56</v>
      </c>
      <c r="C22" s="4" t="s">
        <v>57</v>
      </c>
      <c r="D22" s="4" t="s">
        <v>44</v>
      </c>
      <c r="E22" s="4">
        <v>4.0</v>
      </c>
      <c r="F22" s="9">
        <v>130.0</v>
      </c>
      <c r="G22" s="10">
        <v>520.0</v>
      </c>
      <c r="H22" s="7" t="s">
        <v>7</v>
      </c>
    </row>
    <row r="23">
      <c r="A23" s="18"/>
      <c r="B23" s="13"/>
      <c r="C23" s="13"/>
      <c r="D23" s="13"/>
      <c r="E23" s="13"/>
      <c r="F23" s="14"/>
      <c r="G23" s="15"/>
      <c r="H23" s="13"/>
    </row>
    <row r="24">
      <c r="A24" s="16" t="s">
        <v>58</v>
      </c>
      <c r="B24" s="13"/>
      <c r="C24" s="13"/>
      <c r="D24" s="13"/>
      <c r="E24" s="13"/>
      <c r="F24" s="14"/>
      <c r="G24" s="15"/>
      <c r="H24" s="13"/>
    </row>
    <row r="25">
      <c r="A25" s="18"/>
      <c r="B25" s="19" t="s">
        <v>59</v>
      </c>
      <c r="C25" s="4" t="s">
        <v>60</v>
      </c>
      <c r="D25" s="4" t="s">
        <v>61</v>
      </c>
      <c r="E25" s="4">
        <v>1.0</v>
      </c>
      <c r="F25" s="9">
        <v>20099.0</v>
      </c>
      <c r="G25" s="10">
        <v>20099.0</v>
      </c>
      <c r="H25" s="7" t="s">
        <v>62</v>
      </c>
    </row>
    <row r="26">
      <c r="A26" s="18"/>
      <c r="B26" s="20" t="s">
        <v>63</v>
      </c>
      <c r="C26" s="20" t="s">
        <v>64</v>
      </c>
      <c r="D26" s="4" t="s">
        <v>65</v>
      </c>
      <c r="E26" s="4">
        <v>6.0</v>
      </c>
      <c r="F26" s="9">
        <v>179.99</v>
      </c>
      <c r="G26" s="10">
        <v>1079.94</v>
      </c>
      <c r="H26" s="7" t="s">
        <v>62</v>
      </c>
    </row>
    <row r="27">
      <c r="A27" s="18"/>
      <c r="B27" s="20" t="s">
        <v>66</v>
      </c>
      <c r="C27" s="20" t="s">
        <v>67</v>
      </c>
      <c r="D27" s="4" t="s">
        <v>61</v>
      </c>
      <c r="E27" s="4">
        <v>1.0</v>
      </c>
      <c r="F27" s="9">
        <v>1299.0</v>
      </c>
      <c r="G27" s="10">
        <v>1299.0</v>
      </c>
      <c r="H27" s="7" t="s">
        <v>62</v>
      </c>
    </row>
    <row r="28">
      <c r="A28" s="18"/>
      <c r="B28" s="20" t="s">
        <v>68</v>
      </c>
      <c r="C28" s="20" t="s">
        <v>69</v>
      </c>
      <c r="D28" s="4" t="s">
        <v>65</v>
      </c>
      <c r="E28" s="4">
        <v>6.0</v>
      </c>
      <c r="F28" s="9">
        <v>1198.85</v>
      </c>
      <c r="G28" s="10">
        <v>7193.1</v>
      </c>
      <c r="H28" s="7" t="s">
        <v>7</v>
      </c>
    </row>
    <row r="29">
      <c r="A29" s="18"/>
      <c r="B29" s="20" t="s">
        <v>70</v>
      </c>
      <c r="C29" s="20" t="s">
        <v>71</v>
      </c>
      <c r="D29" s="4" t="s">
        <v>65</v>
      </c>
      <c r="E29" s="4">
        <v>1.0</v>
      </c>
      <c r="F29" s="9">
        <v>454.95</v>
      </c>
      <c r="G29" s="10">
        <v>454.95</v>
      </c>
      <c r="H29" s="21" t="s">
        <v>7</v>
      </c>
    </row>
    <row r="30">
      <c r="A30" s="16" t="s">
        <v>72</v>
      </c>
      <c r="B30" s="22"/>
      <c r="C30" s="22"/>
      <c r="D30" s="22"/>
      <c r="E30" s="22"/>
      <c r="F30" s="23"/>
      <c r="G30" s="24"/>
      <c r="H30" s="22"/>
    </row>
    <row r="31">
      <c r="A31" s="18"/>
      <c r="B31" s="20" t="s">
        <v>73</v>
      </c>
      <c r="C31" s="20" t="s">
        <v>74</v>
      </c>
      <c r="D31" s="20" t="s">
        <v>15</v>
      </c>
      <c r="E31" s="20">
        <v>1.0</v>
      </c>
      <c r="F31" s="25">
        <v>11999.0</v>
      </c>
      <c r="G31" s="26">
        <v>11999.0</v>
      </c>
      <c r="H31" s="27" t="s">
        <v>7</v>
      </c>
    </row>
    <row r="32">
      <c r="A32" s="18"/>
      <c r="B32" s="20" t="s">
        <v>75</v>
      </c>
      <c r="C32" s="20" t="s">
        <v>76</v>
      </c>
      <c r="D32" s="20" t="s">
        <v>15</v>
      </c>
      <c r="E32" s="20">
        <v>14.0</v>
      </c>
      <c r="F32" s="25">
        <v>154.99</v>
      </c>
      <c r="G32" s="28">
        <v>2169.86</v>
      </c>
      <c r="H32" s="27" t="s">
        <v>7</v>
      </c>
    </row>
    <row r="33">
      <c r="A33" s="18"/>
      <c r="B33" s="20" t="s">
        <v>77</v>
      </c>
      <c r="C33" s="20" t="s">
        <v>78</v>
      </c>
      <c r="D33" s="20" t="s">
        <v>79</v>
      </c>
      <c r="E33" s="20">
        <v>2.0</v>
      </c>
      <c r="F33" s="29">
        <v>288.0</v>
      </c>
      <c r="G33" s="26">
        <v>576.0</v>
      </c>
      <c r="H33" s="27" t="s">
        <v>7</v>
      </c>
    </row>
    <row r="34">
      <c r="A34" s="18"/>
      <c r="B34" s="20" t="s">
        <v>80</v>
      </c>
      <c r="C34" s="20" t="s">
        <v>81</v>
      </c>
      <c r="D34" s="20" t="s">
        <v>15</v>
      </c>
      <c r="E34" s="20">
        <v>1.0</v>
      </c>
      <c r="F34" s="29">
        <v>2243.0</v>
      </c>
      <c r="G34" s="26">
        <v>2243.0</v>
      </c>
      <c r="H34" s="27" t="s">
        <v>7</v>
      </c>
    </row>
    <row r="35">
      <c r="A35" s="16" t="s">
        <v>82</v>
      </c>
      <c r="B35" s="22"/>
      <c r="C35" s="22"/>
      <c r="D35" s="22"/>
      <c r="E35" s="22"/>
      <c r="F35" s="23"/>
      <c r="G35" s="24"/>
      <c r="H35" s="22"/>
    </row>
    <row r="36">
      <c r="A36" s="18"/>
      <c r="B36" s="20" t="s">
        <v>83</v>
      </c>
      <c r="C36" s="20" t="s">
        <v>84</v>
      </c>
      <c r="D36" s="20" t="s">
        <v>15</v>
      </c>
      <c r="E36" s="20">
        <v>2.0</v>
      </c>
      <c r="F36" s="25">
        <v>1028.0</v>
      </c>
      <c r="G36" s="28">
        <v>2056.0</v>
      </c>
      <c r="H36" s="27" t="s">
        <v>7</v>
      </c>
    </row>
    <row r="37">
      <c r="A37" s="18"/>
      <c r="B37" s="20" t="s">
        <v>75</v>
      </c>
      <c r="C37" s="20" t="s">
        <v>85</v>
      </c>
      <c r="D37" s="20" t="s">
        <v>15</v>
      </c>
      <c r="E37" s="20">
        <v>16.0</v>
      </c>
      <c r="F37" s="25">
        <v>414.0</v>
      </c>
      <c r="G37" s="28">
        <v>6624.0</v>
      </c>
      <c r="H37" s="27" t="s">
        <v>7</v>
      </c>
    </row>
    <row r="38">
      <c r="A38" s="18"/>
      <c r="B38" s="20" t="s">
        <v>86</v>
      </c>
      <c r="C38" s="20" t="s">
        <v>87</v>
      </c>
      <c r="D38" s="20" t="s">
        <v>15</v>
      </c>
      <c r="E38" s="20">
        <v>1.0</v>
      </c>
      <c r="F38" s="25">
        <v>299.0</v>
      </c>
      <c r="G38" s="24"/>
      <c r="H38" s="27" t="s">
        <v>7</v>
      </c>
    </row>
    <row r="39">
      <c r="A39" s="18"/>
      <c r="B39" s="20" t="s">
        <v>88</v>
      </c>
      <c r="C39" s="20" t="s">
        <v>89</v>
      </c>
      <c r="D39" s="20" t="s">
        <v>15</v>
      </c>
      <c r="E39" s="20">
        <v>2.0</v>
      </c>
      <c r="F39" s="25">
        <v>129.0</v>
      </c>
      <c r="G39" s="28">
        <v>258.0</v>
      </c>
      <c r="H39" s="27" t="s">
        <v>7</v>
      </c>
    </row>
    <row r="40">
      <c r="A40" s="18"/>
      <c r="B40" s="20" t="s">
        <v>90</v>
      </c>
      <c r="C40" s="20" t="s">
        <v>91</v>
      </c>
      <c r="D40" s="20" t="s">
        <v>15</v>
      </c>
      <c r="E40" s="20">
        <v>1.0</v>
      </c>
      <c r="F40" s="25">
        <v>2049.0</v>
      </c>
      <c r="G40" s="24"/>
      <c r="H40" s="27" t="s">
        <v>7</v>
      </c>
    </row>
    <row r="41">
      <c r="A41" s="18"/>
      <c r="B41" s="20" t="s">
        <v>92</v>
      </c>
      <c r="C41" s="20" t="s">
        <v>93</v>
      </c>
      <c r="D41" s="20" t="s">
        <v>15</v>
      </c>
      <c r="E41" s="20">
        <v>2.0</v>
      </c>
      <c r="F41" s="25">
        <v>399.0</v>
      </c>
      <c r="G41" s="28">
        <v>798.0</v>
      </c>
      <c r="H41" s="27" t="s">
        <v>7</v>
      </c>
    </row>
    <row r="42">
      <c r="A42" s="18"/>
      <c r="B42" s="20" t="s">
        <v>94</v>
      </c>
      <c r="C42" s="20" t="s">
        <v>95</v>
      </c>
      <c r="D42" s="20" t="s">
        <v>15</v>
      </c>
      <c r="E42" s="20">
        <v>1.0</v>
      </c>
      <c r="F42" s="25">
        <v>494.83</v>
      </c>
      <c r="G42" s="26">
        <v>494.83</v>
      </c>
      <c r="H42" s="27" t="s">
        <v>7</v>
      </c>
    </row>
    <row r="43">
      <c r="A43" s="18"/>
      <c r="B43" s="20" t="s">
        <v>96</v>
      </c>
      <c r="C43" s="20" t="s">
        <v>97</v>
      </c>
      <c r="D43" s="20" t="s">
        <v>79</v>
      </c>
      <c r="E43" s="20">
        <v>1.0</v>
      </c>
      <c r="F43" s="25">
        <v>67.0</v>
      </c>
      <c r="G43" s="26">
        <v>67.0</v>
      </c>
      <c r="H43" s="27" t="s">
        <v>7</v>
      </c>
    </row>
    <row r="44">
      <c r="A44" s="16" t="s">
        <v>98</v>
      </c>
      <c r="B44" s="20"/>
      <c r="C44" s="20"/>
      <c r="D44" s="20"/>
      <c r="E44" s="20"/>
      <c r="F44" s="20"/>
      <c r="G44" s="20"/>
      <c r="H44" s="30"/>
    </row>
    <row r="45">
      <c r="A45" s="16"/>
      <c r="B45" s="20" t="s">
        <v>99</v>
      </c>
      <c r="C45" s="20" t="s">
        <v>100</v>
      </c>
      <c r="D45" s="20" t="s">
        <v>15</v>
      </c>
      <c r="E45" s="20">
        <v>5.0</v>
      </c>
      <c r="F45" s="20">
        <v>1171.97</v>
      </c>
      <c r="G45" s="20">
        <v>5859.85</v>
      </c>
      <c r="H45" s="27" t="s">
        <v>7</v>
      </c>
    </row>
    <row r="46">
      <c r="A46" s="18"/>
      <c r="B46" s="20" t="s">
        <v>101</v>
      </c>
      <c r="C46" s="20" t="s">
        <v>102</v>
      </c>
      <c r="D46" s="20" t="s">
        <v>15</v>
      </c>
      <c r="E46" s="20">
        <v>2.0</v>
      </c>
      <c r="F46" s="20">
        <v>3273.0</v>
      </c>
      <c r="G46" s="20">
        <v>6546.0</v>
      </c>
      <c r="H46" s="27" t="s">
        <v>7</v>
      </c>
    </row>
    <row r="47">
      <c r="A47" s="18"/>
      <c r="B47" s="20" t="s">
        <v>103</v>
      </c>
      <c r="C47" s="20" t="s">
        <v>104</v>
      </c>
      <c r="D47" s="20" t="s">
        <v>15</v>
      </c>
      <c r="E47" s="20">
        <v>2.0</v>
      </c>
      <c r="F47" s="20">
        <v>1075.57</v>
      </c>
      <c r="G47" s="20">
        <v>2151.14</v>
      </c>
      <c r="H47" s="27" t="s">
        <v>7</v>
      </c>
    </row>
    <row r="48">
      <c r="A48" s="18"/>
      <c r="B48" s="20" t="s">
        <v>105</v>
      </c>
      <c r="C48" s="31" t="s">
        <v>106</v>
      </c>
      <c r="D48" s="20" t="s">
        <v>15</v>
      </c>
      <c r="E48" s="20">
        <v>7.0</v>
      </c>
      <c r="F48" s="20">
        <v>154.7</v>
      </c>
      <c r="G48" s="20">
        <v>1082.9</v>
      </c>
      <c r="H48" s="27" t="s">
        <v>7</v>
      </c>
    </row>
    <row r="49">
      <c r="A49" s="18"/>
      <c r="B49" s="20" t="s">
        <v>107</v>
      </c>
      <c r="C49" s="20" t="s">
        <v>108</v>
      </c>
      <c r="D49" s="20" t="s">
        <v>15</v>
      </c>
      <c r="E49" s="20">
        <v>3.0</v>
      </c>
      <c r="F49" s="20">
        <v>350.0</v>
      </c>
      <c r="G49" s="20">
        <v>1050.0</v>
      </c>
      <c r="H49" s="27" t="s">
        <v>7</v>
      </c>
    </row>
    <row r="50">
      <c r="A50" s="18"/>
      <c r="B50" s="20" t="s">
        <v>32</v>
      </c>
      <c r="C50" s="32" t="s">
        <v>109</v>
      </c>
      <c r="D50" s="20" t="s">
        <v>15</v>
      </c>
      <c r="E50" s="20">
        <v>5.0</v>
      </c>
      <c r="F50" s="20">
        <v>275.0</v>
      </c>
      <c r="G50" s="20">
        <v>1375.0</v>
      </c>
      <c r="H50" s="27" t="s">
        <v>7</v>
      </c>
    </row>
    <row r="51">
      <c r="A51" s="18"/>
      <c r="B51" s="20" t="s">
        <v>110</v>
      </c>
      <c r="C51" s="20" t="s">
        <v>111</v>
      </c>
      <c r="D51" s="20" t="s">
        <v>15</v>
      </c>
      <c r="E51" s="20">
        <v>8.0</v>
      </c>
      <c r="F51" s="31">
        <v>212.72</v>
      </c>
      <c r="G51" s="20">
        <v>1701.76</v>
      </c>
      <c r="H51" s="27" t="s">
        <v>7</v>
      </c>
    </row>
    <row r="52">
      <c r="A52" s="3" t="s">
        <v>112</v>
      </c>
      <c r="B52" s="33"/>
      <c r="C52" s="33"/>
      <c r="D52" s="33"/>
      <c r="E52" s="33"/>
      <c r="F52" s="3"/>
      <c r="G52" s="34">
        <f>SUM(G3:G51)</f>
        <v>1741047.54</v>
      </c>
      <c r="H52" s="33"/>
    </row>
    <row r="53">
      <c r="A53" s="3" t="s">
        <v>113</v>
      </c>
      <c r="B53" s="33"/>
      <c r="C53" s="33"/>
      <c r="D53" s="33"/>
      <c r="E53" s="33"/>
      <c r="F53" s="33"/>
      <c r="G53" s="34">
        <f>(G52*0.13)+G52</f>
        <v>1967383.72</v>
      </c>
      <c r="H53" s="33"/>
    </row>
    <row r="55">
      <c r="A55" s="35"/>
    </row>
    <row r="56">
      <c r="A56" s="3" t="s">
        <v>1</v>
      </c>
      <c r="B56" s="3" t="s">
        <v>2</v>
      </c>
      <c r="C56" s="3" t="s">
        <v>114</v>
      </c>
      <c r="D56" s="3" t="s">
        <v>115</v>
      </c>
      <c r="E56" s="3" t="s">
        <v>116</v>
      </c>
      <c r="F56" s="3" t="s">
        <v>117</v>
      </c>
    </row>
    <row r="57" ht="18.75" customHeight="1">
      <c r="A57" s="20" t="s">
        <v>118</v>
      </c>
      <c r="B57" s="20" t="s">
        <v>119</v>
      </c>
      <c r="C57" s="20" t="s">
        <v>120</v>
      </c>
      <c r="D57" s="20" t="s">
        <v>121</v>
      </c>
      <c r="E57" s="20" t="s">
        <v>122</v>
      </c>
      <c r="F57" s="27" t="s">
        <v>7</v>
      </c>
    </row>
    <row r="58" ht="17.25" customHeight="1">
      <c r="A58" s="20" t="s">
        <v>123</v>
      </c>
      <c r="B58" s="20" t="s">
        <v>124</v>
      </c>
      <c r="C58" s="20" t="s">
        <v>125</v>
      </c>
      <c r="D58" s="20" t="s">
        <v>126</v>
      </c>
      <c r="E58" s="20" t="s">
        <v>122</v>
      </c>
      <c r="F58" s="27" t="s">
        <v>7</v>
      </c>
    </row>
    <row r="59" ht="17.25" customHeight="1">
      <c r="A59" s="20" t="s">
        <v>127</v>
      </c>
      <c r="B59" s="20" t="s">
        <v>128</v>
      </c>
      <c r="C59" s="20" t="s">
        <v>129</v>
      </c>
      <c r="D59" s="20" t="s">
        <v>130</v>
      </c>
      <c r="E59" s="20" t="s">
        <v>122</v>
      </c>
      <c r="F59" s="27" t="s">
        <v>7</v>
      </c>
    </row>
    <row r="60">
      <c r="A60" s="20" t="s">
        <v>131</v>
      </c>
      <c r="B60" s="20" t="s">
        <v>132</v>
      </c>
      <c r="C60" s="20" t="s">
        <v>125</v>
      </c>
      <c r="D60" s="20" t="s">
        <v>133</v>
      </c>
      <c r="E60" s="20" t="s">
        <v>122</v>
      </c>
      <c r="F60" s="20" t="s">
        <v>134</v>
      </c>
    </row>
  </sheetData>
  <hyperlinks>
    <hyperlink r:id="rId1" ref="H3"/>
    <hyperlink r:id="rId2" ref="H4"/>
    <hyperlink r:id="rId3" ref="H5"/>
    <hyperlink r:id="rId4" ref="H6"/>
    <hyperlink r:id="rId5" ref="H7"/>
    <hyperlink r:id="rId6" ref="H8"/>
    <hyperlink r:id="rId7" ref="H10"/>
    <hyperlink r:id="rId8" ref="H11"/>
    <hyperlink r:id="rId9" ref="H12"/>
    <hyperlink r:id="rId10" ref="H13"/>
    <hyperlink r:id="rId11" ref="H14"/>
    <hyperlink r:id="rId12" ref="H16"/>
    <hyperlink r:id="rId13" ref="H17"/>
    <hyperlink r:id="rId14" ref="H18"/>
    <hyperlink r:id="rId15" ref="H19"/>
    <hyperlink r:id="rId16" ref="H20"/>
    <hyperlink r:id="rId17" ref="H21"/>
    <hyperlink r:id="rId18" ref="H22"/>
    <hyperlink r:id="rId19" ref="H25"/>
    <hyperlink r:id="rId20" ref="H26"/>
    <hyperlink r:id="rId21" ref="H27"/>
    <hyperlink r:id="rId22" ref="H28"/>
    <hyperlink r:id="rId23" ref="H29"/>
    <hyperlink r:id="rId24" ref="H31"/>
    <hyperlink r:id="rId25" ref="H32"/>
    <hyperlink r:id="rId26" ref="H33"/>
    <hyperlink r:id="rId27" ref="H34"/>
    <hyperlink r:id="rId28" ref="H36"/>
    <hyperlink r:id="rId29" ref="H37"/>
    <hyperlink r:id="rId30" location="product_dimensions" ref="H38"/>
    <hyperlink r:id="rId31" ref="H39"/>
    <hyperlink r:id="rId32" ref="H40"/>
    <hyperlink r:id="rId33" ref="H41"/>
    <hyperlink r:id="rId34" ref="H42"/>
    <hyperlink r:id="rId35" ref="H43"/>
    <hyperlink r:id="rId36" ref="H45"/>
    <hyperlink r:id="rId37" ref="H46"/>
    <hyperlink r:id="rId38" ref="H47"/>
    <hyperlink r:id="rId39" ref="H48"/>
    <hyperlink r:id="rId40" ref="H49"/>
    <hyperlink r:id="rId41" ref="H50"/>
    <hyperlink r:id="rId42" ref="H51"/>
    <hyperlink r:id="rId43" ref="F57"/>
    <hyperlink r:id="rId44" ref="F58"/>
    <hyperlink r:id="rId45" ref="F59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46"/>
</worksheet>
</file>